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_OOPP\2016-2018\"/>
    </mc:Choice>
  </mc:AlternateContent>
  <bookViews>
    <workbookView xWindow="0" yWindow="0" windowWidth="28800" windowHeight="12435"/>
  </bookViews>
  <sheets>
    <sheet name="Scheda 1" sheetId="1" r:id="rId1"/>
    <sheet name="Scheda2" sheetId="2" r:id="rId2"/>
    <sheet name="Scheda 2b" sheetId="3" r:id="rId3"/>
    <sheet name="Scheda 3" sheetId="4" r:id="rId4"/>
  </sheets>
  <calcPr calcId="152511"/>
</workbook>
</file>

<file path=xl/calcChain.xml><?xml version="1.0" encoding="utf-8"?>
<calcChain xmlns="http://schemas.openxmlformats.org/spreadsheetml/2006/main">
  <c r="B17" i="1" l="1"/>
  <c r="C17" i="1"/>
  <c r="D17" i="1"/>
  <c r="E17" i="1"/>
  <c r="E12" i="3"/>
  <c r="F12" i="3"/>
  <c r="G12" i="3"/>
  <c r="H14" i="4"/>
  <c r="I14" i="4"/>
  <c r="N11" i="2"/>
  <c r="N12" i="2"/>
  <c r="N13" i="2"/>
  <c r="K14" i="2"/>
  <c r="L14" i="2"/>
  <c r="M14" i="2"/>
  <c r="N14" i="2"/>
  <c r="P14" i="2"/>
</calcChain>
</file>

<file path=xl/sharedStrings.xml><?xml version="1.0" encoding="utf-8"?>
<sst xmlns="http://schemas.openxmlformats.org/spreadsheetml/2006/main" count="227" uniqueCount="108">
  <si>
    <t>SCHEDA 1: PROGRAMMA TRIENNALE DELLE OPERE PUBBLICHE 2016/2018</t>
  </si>
  <si>
    <t>DELL'AMMINISTRAZIONE COMUNE DI PECETTO TORINESE</t>
  </si>
  <si>
    <t/>
  </si>
  <si>
    <t>QUADRO DELLE RISORSE DISPONIBILI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</si>
  <si>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</si>
  <si>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</si>
  <si>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</si>
  <si>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</si>
  <si>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</si>
  <si>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</si>
  <si>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</si>
  <si>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Entrate aventi destinazione vincolata per legge</t>
  </si>
  <si>
    <t>-</t>
  </si>
  <si>
    <t>Entrate acquisite mediante contrazione di mutuo</t>
  </si>
  <si>
    <t>Entrate acquisite mediante apporti di capitali privati</t>
  </si>
  <si>
    <t>Stanziamenti di Bilancio</t>
  </si>
  <si>
    <t>Altro</t>
  </si>
  <si>
    <t>Trasferimento di immobili ex art.53,commi 6-7 d.lgs. n. 163/2006</t>
  </si>
  <si>
    <t>Totali</t>
  </si>
  <si>
    <t>Importo (in Euro)</t>
  </si>
  <si>
    <t>Accantonamento di cui all'art.12, c.1, DPR 207/2010 riferito al primo anno (importo in euro)</t>
  </si>
  <si>
    <t>Note</t>
  </si>
  <si>
    <t>Il responsabile del programma</t>
  </si>
  <si>
    <t>( LUCA MARIA FASANO )</t>
  </si>
  <si>
    <t>SCHEDA 2: PROGRAMMA TRIENNALE DELLE OPERE PUBBLICHE 2016/2018</t>
  </si>
  <si>
    <t>ARTICOLAZIONE DELLA COPERTURA FINANZIARIA</t>
  </si>
  <si>
    <t>N. progr.</t>
  </si>
  <si>
    <t>Cod. Int. Amm.ne</t>
  </si>
  <si>
    <t>CODICE NUTS</t>
  </si>
  <si>
    <t>Tipologia</t>
  </si>
  <si>
    <t>Categoria</t>
  </si>
  <si>
    <t>DESCRIZIONE DELL'INTERVENTO</t>
  </si>
  <si>
    <t>Priorità</t>
  </si>
  <si>
    <t>Cessione Immobili S/N</t>
  </si>
  <si>
    <t>CODICE ISTAT</t>
  </si>
  <si>
    <t>STIMA DEI COSTI DEL PROGRAMMA</t>
  </si>
  <si>
    <t>Apporto di capitale privato</t>
  </si>
  <si>
    <t>Reg</t>
  </si>
  <si>
    <t>Prov</t>
  </si>
  <si>
    <t>Com</t>
  </si>
  <si>
    <t>Totale</t>
  </si>
  <si>
    <t>Importo</t>
  </si>
  <si>
    <t>1</t>
  </si>
  <si>
    <t>4</t>
  </si>
  <si>
    <t>001</t>
  </si>
  <si>
    <t>183</t>
  </si>
  <si>
    <t>ITC11</t>
  </si>
  <si>
    <t>01</t>
  </si>
  <si>
    <t>A05 12</t>
  </si>
  <si>
    <t>Interventi vari su impianti sportivi realizzati da associazioni sportive convenzionate       </t>
  </si>
  <si>
    <t>2 -</t>
  </si>
  <si>
    <t>NO</t>
  </si>
  <si>
    <t>2</t>
  </si>
  <si>
    <t>04</t>
  </si>
  <si>
    <t>A05 08</t>
  </si>
  <si>
    <t>Interventi ed opere finanziate con somme a destinazione socio-assistenziale    </t>
  </si>
  <si>
    <t>3</t>
  </si>
  <si>
    <t>06</t>
  </si>
  <si>
    <t>A02 05</t>
  </si>
  <si>
    <t>Interventi di sistemazione idrogeologica</t>
  </si>
  <si>
    <t>1 - massima priorità</t>
  </si>
  <si>
    <t>TOTALE</t>
  </si>
  <si>
    <t>SCHEDA 2b: PROGRAMMA TRIENNALE DELLE OPERE PUBBLICHE 2016/2018</t>
  </si>
  <si>
    <t>ELENCO DEGLI IMMOBILI DA TRASFERIRE art. 53, commi 6-7 del d.lgs. 163/2006</t>
  </si>
  <si>
    <t>Elenco degli immobili da trasferire art. 53, commi 6-7 del d.lgs. 163/2006</t>
  </si>
  <si>
    <t>Riferimento intervento</t>
  </si>
  <si>
    <t>Descrizione immobile</t>
  </si>
  <si>
    <t>Solo diritto di superficie</t>
  </si>
  <si>
    <t>Piena proprietà</t>
  </si>
  <si>
    <t>Valore Stimato</t>
  </si>
  <si>
    <t>1° anno</t>
  </si>
  <si>
    <t>2° anno</t>
  </si>
  <si>
    <t>3° anno</t>
  </si>
  <si>
    <t>SCHEDA 3: PROGRAMMA TRIENNALE DELLE OPERE PUBBLICHE 2016/2018</t>
  </si>
  <si>
    <t>ELENCO ANNUALE</t>
  </si>
  <si>
    <t>CODICE UNICO INTERVENTO - CUI</t>
  </si>
  <si>
    <t>CUP</t>
  </si>
  <si>
    <t>DESCRIZIONE INTERVENTO</t>
  </si>
  <si>
    <t>CPV</t>
  </si>
  <si>
    <t>Importo annualità</t>
  </si>
  <si>
    <t>IMPORTO INTERVENTO</t>
  </si>
  <si>
    <t>Finalità</t>
  </si>
  <si>
    <t>STATO PROGETTAZIONE approvata</t>
  </si>
  <si>
    <t>RESPONSABILE DEL PROCEDIMENTO</t>
  </si>
  <si>
    <t>Conformità</t>
  </si>
  <si>
    <t>Verifica vincoli ambientali</t>
  </si>
  <si>
    <t>Stima tempi di esecuzione</t>
  </si>
  <si>
    <t>Cognome</t>
  </si>
  <si>
    <t>Nome</t>
  </si>
  <si>
    <t>Urb (S/N)</t>
  </si>
  <si>
    <t>Amb (S/N)</t>
  </si>
  <si>
    <t>TRIM/ANNO INIZIO LAVORI</t>
  </si>
  <si>
    <t>TRIM/ANNO FINE LAVORI</t>
  </si>
  <si>
    <t>0208586001920160001</t>
  </si>
  <si>
    <t>45454000-4 - Lavori di ristrutturazione</t>
  </si>
  <si>
    <t>FASANO</t>
  </si>
  <si>
    <t>LUCA MARIA</t>
  </si>
  <si>
    <t>MIS</t>
  </si>
  <si>
    <t>SI</t>
  </si>
  <si>
    <t xml:space="preserve">2 </t>
  </si>
  <si>
    <t>SF</t>
  </si>
  <si>
    <t>2016</t>
  </si>
  <si>
    <t>0208586001920160002</t>
  </si>
  <si>
    <t>2017</t>
  </si>
  <si>
    <t>0208586001920160003</t>
  </si>
  <si>
    <t>45240000-1 - Lavori di costruzione per opere idrauliche</t>
  </si>
  <si>
    <t>AMB</t>
  </si>
  <si>
    <t xml:space="preserve">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</si>
</sst>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4"/>
      <name val="Times New Roman"/>
    </font>
    <font>
      <b/>
      <sz val="12"/>
      <name val="Times New Roman"/>
    </font>
    <font>
      <b/>
      <sz val="14"/>
      <name val="Arial"/>
    </font>
    <font>
      <b/>
      <sz val="10"/>
      <name val="Arial"/>
    </font>
    <font>
      <sz val="10"/>
      <name val="Arial"/>
    </font>
    <font>
      <sz val="10"/>
      <name val="Verdana"/>
    </font>
    <font>
      <b/>
      <sz val="10"/>
      <name val="Verdana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81">
    <xf numFmtId="4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left" vertical="center"/>
    </xf>
    <xf numFmtId="4" fontId="0" fillId="0" borderId="0" xfId="0" applyNumberFormat="1" applyFont="1" applyBorder="1" applyAlignment="1"/>
    <xf numFmtId="4" fontId="6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4" fillId="0" borderId="12" xfId="0" applyFont="1" applyBorder="1" applyAlignment="1">
      <alignment horizontal="center" vertical="center"/>
    </xf>
    <xf numFmtId="0" fontId="0" fillId="0" borderId="13" xfId="0" applyFont="1" applyBorder="1" applyAlignment="1"/>
    <xf numFmtId="0" fontId="0" fillId="0" borderId="14" xfId="0" applyFont="1" applyBorder="1" applyAlignment="1"/>
    <xf numFmtId="0" fontId="4" fillId="0" borderId="15" xfId="0" applyFont="1" applyBorder="1" applyAlignment="1">
      <alignment horizontal="center" vertical="center"/>
    </xf>
    <xf numFmtId="0" fontId="0" fillId="0" borderId="16" xfId="0" applyFont="1" applyBorder="1" applyAlignment="1"/>
    <xf numFmtId="0" fontId="0" fillId="0" borderId="17" xfId="0" applyFont="1" applyBorder="1" applyAlignment="1"/>
    <xf numFmtId="4" fontId="4" fillId="0" borderId="9" xfId="0" applyNumberFormat="1" applyFont="1" applyBorder="1" applyAlignment="1">
      <alignment horizontal="center" vertical="center"/>
    </xf>
    <xf numFmtId="4" fontId="0" fillId="0" borderId="10" xfId="0" applyNumberFormat="1" applyFont="1" applyBorder="1" applyAlignment="1"/>
    <xf numFmtId="4" fontId="0" fillId="0" borderId="11" xfId="0" applyNumberFormat="1" applyFont="1" applyBorder="1" applyAlignment="1"/>
    <xf numFmtId="4" fontId="0" fillId="0" borderId="0" xfId="0" applyNumberFormat="1" applyAlignment="1">
      <alignment wrapText="1"/>
    </xf>
    <xf numFmtId="4" fontId="5" fillId="0" borderId="25" xfId="0" applyNumberFormat="1" applyFont="1" applyBorder="1" applyAlignment="1">
      <alignment horizontal="center" vertical="center"/>
    </xf>
    <xf numFmtId="4" fontId="0" fillId="0" borderId="26" xfId="0" applyNumberFormat="1" applyFont="1" applyBorder="1" applyAlignment="1"/>
    <xf numFmtId="4" fontId="5" fillId="0" borderId="27" xfId="0" applyNumberFormat="1" applyFont="1" applyBorder="1" applyAlignment="1">
      <alignment horizontal="center" vertical="center"/>
    </xf>
    <xf numFmtId="4" fontId="0" fillId="0" borderId="28" xfId="0" applyNumberFormat="1" applyFont="1" applyBorder="1" applyAlignment="1"/>
    <xf numFmtId="4" fontId="5" fillId="0" borderId="23" xfId="0" applyNumberFormat="1" applyFont="1" applyBorder="1" applyAlignment="1">
      <alignment horizontal="center" vertical="center"/>
    </xf>
    <xf numFmtId="4" fontId="0" fillId="0" borderId="24" xfId="0" applyNumberFormat="1" applyFont="1" applyBorder="1" applyAlignment="1"/>
    <xf numFmtId="4" fontId="1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0" fillId="0" borderId="19" xfId="0" applyNumberFormat="1" applyFont="1" applyBorder="1" applyAlignment="1"/>
    <xf numFmtId="4" fontId="0" fillId="0" borderId="20" xfId="0" applyNumberFormat="1" applyFont="1" applyBorder="1" applyAlignment="1"/>
    <xf numFmtId="4" fontId="0" fillId="0" borderId="21" xfId="0" applyNumberFormat="1" applyFont="1" applyBorder="1" applyAlignment="1"/>
    <xf numFmtId="4" fontId="0" fillId="0" borderId="22" xfId="0" applyNumberFormat="1" applyFont="1" applyBorder="1" applyAlignment="1"/>
    <xf numFmtId="4" fontId="0" fillId="0" borderId="7" xfId="0" applyNumberFormat="1" applyFont="1" applyBorder="1" applyAlignment="1"/>
    <xf numFmtId="4" fontId="2" fillId="0" borderId="0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/>
    <xf numFmtId="4" fontId="0" fillId="0" borderId="14" xfId="0" applyNumberFormat="1" applyFont="1" applyBorder="1" applyAlignment="1"/>
    <xf numFmtId="4" fontId="0" fillId="0" borderId="29" xfId="0" applyNumberFormat="1" applyFont="1" applyBorder="1" applyAlignment="1"/>
    <xf numFmtId="4" fontId="0" fillId="0" borderId="30" xfId="0" applyNumberFormat="1" applyFont="1" applyBorder="1" applyAlignment="1"/>
    <xf numFmtId="4" fontId="5" fillId="0" borderId="31" xfId="0" applyNumberFormat="1" applyFont="1" applyBorder="1" applyAlignment="1">
      <alignment horizontal="center" vertical="center"/>
    </xf>
    <xf numFmtId="4" fontId="0" fillId="0" borderId="32" xfId="0" applyNumberFormat="1" applyFont="1" applyBorder="1" applyAlignment="1"/>
    <xf numFmtId="4" fontId="0" fillId="0" borderId="33" xfId="0" applyNumberFormat="1" applyFont="1" applyBorder="1" applyAlignment="1"/>
    <xf numFmtId="4" fontId="0" fillId="0" borderId="34" xfId="0" applyNumberFormat="1" applyFont="1" applyBorder="1" applyAlignment="1"/>
    <xf numFmtId="4" fontId="0" fillId="0" borderId="35" xfId="0" applyNumberFormat="1" applyFont="1" applyBorder="1" applyAlignment="1"/>
    <xf numFmtId="4" fontId="0" fillId="0" borderId="36" xfId="0" applyNumberFormat="1" applyFont="1" applyBorder="1" applyAlignment="1"/>
    <xf numFmtId="4" fontId="5" fillId="0" borderId="37" xfId="0" applyNumberFormat="1" applyFont="1" applyBorder="1" applyAlignment="1">
      <alignment horizontal="center" vertical="center"/>
    </xf>
    <xf numFmtId="4" fontId="0" fillId="0" borderId="38" xfId="0" applyNumberFormat="1" applyFont="1" applyBorder="1" applyAlignment="1"/>
    <xf numFmtId="4" fontId="0" fillId="0" borderId="39" xfId="0" applyNumberFormat="1" applyFont="1" applyBorder="1" applyAlignment="1"/>
    <xf numFmtId="4" fontId="0" fillId="0" borderId="40" xfId="0" applyNumberFormat="1" applyFont="1" applyBorder="1" applyAlignment="1"/>
    <xf numFmtId="4" fontId="0" fillId="0" borderId="41" xfId="0" applyNumberFormat="1" applyFont="1" applyBorder="1" applyAlignment="1"/>
    <xf numFmtId="4" fontId="0" fillId="0" borderId="42" xfId="0" applyNumberFormat="1" applyFont="1" applyBorder="1" applyAlignment="1"/>
    <xf numFmtId="4" fontId="4" fillId="0" borderId="15" xfId="0" applyNumberFormat="1" applyFont="1" applyBorder="1" applyAlignment="1">
      <alignment horizontal="center" vertical="center"/>
    </xf>
    <xf numFmtId="4" fontId="0" fillId="0" borderId="17" xfId="0" applyNumberFormat="1" applyFont="1" applyBorder="1" applyAlignment="1"/>
    <xf numFmtId="4" fontId="0" fillId="0" borderId="16" xfId="0" applyNumberFormat="1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workbookViewId="0">
      <selection sqref="A1:E1"/>
    </sheetView>
  </sheetViews>
  <sheetFormatPr defaultRowHeight="12.75" x14ac:dyDescent="0.2"/>
  <cols>
    <col min="1" max="1" width="54.7109375" bestFit="1" customWidth="1"/>
    <col min="2" max="4" width="15.5703125" bestFit="1" customWidth="1"/>
    <col min="5" max="5" width="31.28515625" bestFit="1" customWidth="1"/>
    <col min="6" max="7" width="11.7109375" bestFit="1" customWidth="1"/>
    <col min="8" max="8" width="3.85546875" bestFit="1" customWidth="1"/>
  </cols>
  <sheetData>
    <row r="1" spans="1:5" ht="18.75" x14ac:dyDescent="0.2">
      <c r="A1" s="28" t="s">
        <v>0</v>
      </c>
      <c r="B1" s="29"/>
      <c r="C1" s="29"/>
      <c r="D1" s="29"/>
      <c r="E1" s="29"/>
    </row>
    <row r="2" spans="1:5" ht="18.75" x14ac:dyDescent="0.2">
      <c r="A2" s="28" t="s">
        <v>1</v>
      </c>
      <c r="B2" s="29"/>
      <c r="C2" s="29"/>
      <c r="D2" s="29"/>
      <c r="E2" s="29"/>
    </row>
    <row r="3" spans="1:5" ht="15.75" x14ac:dyDescent="0.2">
      <c r="A3" s="30" t="s">
        <v>2</v>
      </c>
      <c r="B3" s="29"/>
      <c r="C3" s="29"/>
      <c r="D3" s="29"/>
      <c r="E3" s="29"/>
    </row>
    <row r="4" spans="1:5" ht="18" x14ac:dyDescent="0.2">
      <c r="A4" s="31" t="s">
        <v>3</v>
      </c>
      <c r="B4" s="29"/>
      <c r="C4" s="29"/>
      <c r="D4" s="29"/>
      <c r="E4" s="29"/>
    </row>
    <row r="8" spans="1:5" x14ac:dyDescent="0.2">
      <c r="A8" s="32" t="s">
        <v>4</v>
      </c>
      <c r="B8" s="35" t="s">
        <v>5</v>
      </c>
      <c r="C8" s="36"/>
      <c r="D8" s="36"/>
      <c r="E8" s="37"/>
    </row>
    <row r="9" spans="1:5" x14ac:dyDescent="0.2">
      <c r="A9" s="33"/>
      <c r="B9" s="38" t="s">
        <v>6</v>
      </c>
      <c r="C9" s="39"/>
      <c r="D9" s="40"/>
      <c r="E9" s="32" t="s">
        <v>7</v>
      </c>
    </row>
    <row r="10" spans="1:5" x14ac:dyDescent="0.2">
      <c r="A10" s="34"/>
      <c r="B10" s="1" t="s">
        <v>8</v>
      </c>
      <c r="C10" s="1" t="s">
        <v>9</v>
      </c>
      <c r="D10" s="2" t="s">
        <v>10</v>
      </c>
      <c r="E10" s="34"/>
    </row>
    <row r="11" spans="1:5" x14ac:dyDescent="0.2">
      <c r="A11" s="3" t="s">
        <v>11</v>
      </c>
      <c r="B11" s="4" t="s">
        <v>12</v>
      </c>
      <c r="C11" s="4" t="s">
        <v>12</v>
      </c>
      <c r="D11" s="4" t="s">
        <v>12</v>
      </c>
      <c r="E11" s="5" t="s">
        <v>12</v>
      </c>
    </row>
    <row r="12" spans="1:5" x14ac:dyDescent="0.2">
      <c r="A12" s="3" t="s">
        <v>13</v>
      </c>
      <c r="B12" s="4">
        <v>108000</v>
      </c>
      <c r="C12" s="4">
        <v>0</v>
      </c>
      <c r="D12" s="4">
        <v>0</v>
      </c>
      <c r="E12" s="5">
        <v>108000</v>
      </c>
    </row>
    <row r="13" spans="1:5" x14ac:dyDescent="0.2">
      <c r="A13" s="3" t="s">
        <v>14</v>
      </c>
      <c r="B13" s="4" t="s">
        <v>12</v>
      </c>
      <c r="C13" s="4" t="s">
        <v>12</v>
      </c>
      <c r="D13" s="4" t="s">
        <v>12</v>
      </c>
      <c r="E13" s="5" t="s">
        <v>12</v>
      </c>
    </row>
    <row r="14" spans="1:5" x14ac:dyDescent="0.2">
      <c r="A14" s="3" t="s">
        <v>15</v>
      </c>
      <c r="B14" s="4">
        <v>420000</v>
      </c>
      <c r="C14" s="4">
        <v>60000</v>
      </c>
      <c r="D14" s="4">
        <v>0</v>
      </c>
      <c r="E14" s="5">
        <v>480000</v>
      </c>
    </row>
    <row r="15" spans="1:5" x14ac:dyDescent="0.2">
      <c r="A15" s="3" t="s">
        <v>16</v>
      </c>
      <c r="B15" s="4" t="s">
        <v>12</v>
      </c>
      <c r="C15" s="4" t="s">
        <v>12</v>
      </c>
      <c r="D15" s="4" t="s">
        <v>12</v>
      </c>
      <c r="E15" s="5" t="s">
        <v>12</v>
      </c>
    </row>
    <row r="16" spans="1:5" x14ac:dyDescent="0.2">
      <c r="A16" s="3" t="s">
        <v>17</v>
      </c>
      <c r="B16" s="4" t="s">
        <v>12</v>
      </c>
      <c r="C16" s="4" t="s">
        <v>12</v>
      </c>
      <c r="D16" s="4" t="s">
        <v>12</v>
      </c>
      <c r="E16" s="5" t="s">
        <v>12</v>
      </c>
    </row>
    <row r="17" spans="1:5" x14ac:dyDescent="0.2">
      <c r="A17" s="6" t="s">
        <v>18</v>
      </c>
      <c r="B17" s="7">
        <f>SUM(B11:B16)</f>
        <v>528000</v>
      </c>
      <c r="C17" s="7">
        <f>SUM(C11:C16)</f>
        <v>60000</v>
      </c>
      <c r="D17" s="7">
        <f>SUM(D11:D16)</f>
        <v>0</v>
      </c>
      <c r="E17" s="7">
        <f>SUM(E11:E16)</f>
        <v>588000</v>
      </c>
    </row>
    <row r="20" spans="1:5" x14ac:dyDescent="0.2">
      <c r="A20" t="s">
        <v>2</v>
      </c>
      <c r="B20" s="8" t="s">
        <v>19</v>
      </c>
    </row>
    <row r="21" spans="1:5" x14ac:dyDescent="0.2">
      <c r="A21" s="8" t="s">
        <v>20</v>
      </c>
      <c r="B21" s="9">
        <v>15000</v>
      </c>
    </row>
    <row r="23" spans="1:5" x14ac:dyDescent="0.2">
      <c r="A23" s="25" t="s">
        <v>21</v>
      </c>
      <c r="B23" s="26"/>
      <c r="C23" s="26"/>
      <c r="D23" s="26"/>
      <c r="E23" s="26"/>
    </row>
    <row r="24" spans="1:5" x14ac:dyDescent="0.2">
      <c r="A24" s="27" t="s">
        <v>2</v>
      </c>
      <c r="B24" s="26"/>
      <c r="C24" s="26"/>
      <c r="D24" s="26"/>
      <c r="E24" s="26"/>
    </row>
    <row r="26" spans="1:5" x14ac:dyDescent="0.2">
      <c r="D26" s="10" t="s">
        <v>22</v>
      </c>
    </row>
    <row r="27" spans="1:5" x14ac:dyDescent="0.2">
      <c r="D27" s="10" t="s">
        <v>23</v>
      </c>
    </row>
  </sheetData>
  <mergeCells count="10">
    <mergeCell ref="A23:E23"/>
    <mergeCell ref="A24:E24"/>
    <mergeCell ref="A1:E1"/>
    <mergeCell ref="A2:E2"/>
    <mergeCell ref="A3:E3"/>
    <mergeCell ref="A4:E4"/>
    <mergeCell ref="A8:A10"/>
    <mergeCell ref="B8:E8"/>
    <mergeCell ref="B9:D9"/>
    <mergeCell ref="E9:E1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workbookViewId="0">
      <selection sqref="A1:N1"/>
    </sheetView>
  </sheetViews>
  <sheetFormatPr defaultRowHeight="12.75" x14ac:dyDescent="0.2"/>
  <cols>
    <col min="3" max="5" width="7.85546875" bestFit="1" customWidth="1"/>
    <col min="6" max="8" width="11.7109375" bestFit="1" customWidth="1"/>
    <col min="9" max="9" width="39" bestFit="1" customWidth="1"/>
    <col min="10" max="13" width="17.5703125" bestFit="1" customWidth="1"/>
    <col min="14" max="15" width="19.5703125" bestFit="1" customWidth="1"/>
    <col min="16" max="16" width="15.5703125" bestFit="1" customWidth="1"/>
  </cols>
  <sheetData>
    <row r="1" spans="1:17" ht="18.75" x14ac:dyDescent="0.2">
      <c r="A1" s="51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7" ht="18.75" x14ac:dyDescent="0.2">
      <c r="A2" s="51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4" spans="1:17" ht="18" x14ac:dyDescent="0.2">
      <c r="A4" s="52" t="s">
        <v>25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26"/>
    </row>
    <row r="7" spans="1:17" x14ac:dyDescent="0.2">
      <c r="A7" s="41" t="s">
        <v>26</v>
      </c>
      <c r="B7" s="53" t="s">
        <v>27</v>
      </c>
      <c r="C7" s="54" t="s">
        <v>34</v>
      </c>
      <c r="D7" s="44"/>
      <c r="E7" s="55"/>
      <c r="F7" s="41" t="s">
        <v>28</v>
      </c>
      <c r="G7" s="41" t="s">
        <v>29</v>
      </c>
      <c r="H7" s="41" t="s">
        <v>30</v>
      </c>
      <c r="I7" s="44" t="s">
        <v>31</v>
      </c>
      <c r="J7" s="44" t="s">
        <v>32</v>
      </c>
      <c r="K7" s="54" t="s">
        <v>35</v>
      </c>
      <c r="L7" s="59"/>
      <c r="M7" s="59"/>
      <c r="N7" s="55"/>
      <c r="O7" s="44" t="s">
        <v>33</v>
      </c>
      <c r="P7" s="54" t="s">
        <v>36</v>
      </c>
      <c r="Q7" s="55"/>
    </row>
    <row r="8" spans="1:17" x14ac:dyDescent="0.2">
      <c r="A8" s="42"/>
      <c r="B8" s="42"/>
      <c r="C8" s="56"/>
      <c r="D8" s="57"/>
      <c r="E8" s="58"/>
      <c r="F8" s="42"/>
      <c r="G8" s="42"/>
      <c r="H8" s="42"/>
      <c r="I8" s="44"/>
      <c r="J8" s="44"/>
      <c r="K8" s="56"/>
      <c r="L8" s="57"/>
      <c r="M8" s="57"/>
      <c r="N8" s="58"/>
      <c r="O8" s="44"/>
      <c r="P8" s="56"/>
      <c r="Q8" s="58"/>
    </row>
    <row r="9" spans="1:17" x14ac:dyDescent="0.2">
      <c r="A9" s="42"/>
      <c r="B9" s="42"/>
      <c r="C9" s="49" t="s">
        <v>37</v>
      </c>
      <c r="D9" s="45" t="s">
        <v>38</v>
      </c>
      <c r="E9" s="47" t="s">
        <v>39</v>
      </c>
      <c r="F9" s="42"/>
      <c r="G9" s="42"/>
      <c r="H9" s="44"/>
      <c r="I9" s="44"/>
      <c r="J9" s="44"/>
      <c r="K9" s="49" t="s">
        <v>8</v>
      </c>
      <c r="L9" s="45" t="s">
        <v>9</v>
      </c>
      <c r="M9" s="45" t="s">
        <v>10</v>
      </c>
      <c r="N9" s="47" t="s">
        <v>40</v>
      </c>
      <c r="O9" s="44"/>
      <c r="P9" s="49" t="s">
        <v>41</v>
      </c>
      <c r="Q9" s="44" t="s">
        <v>29</v>
      </c>
    </row>
    <row r="10" spans="1:17" x14ac:dyDescent="0.2">
      <c r="A10" s="43"/>
      <c r="B10" s="43"/>
      <c r="C10" s="50"/>
      <c r="D10" s="46"/>
      <c r="E10" s="48"/>
      <c r="F10" s="43"/>
      <c r="G10" s="43"/>
      <c r="H10" s="44"/>
      <c r="I10" s="44"/>
      <c r="J10" s="44"/>
      <c r="K10" s="50"/>
      <c r="L10" s="46"/>
      <c r="M10" s="46"/>
      <c r="N10" s="48"/>
      <c r="O10" s="44"/>
      <c r="P10" s="50"/>
      <c r="Q10" s="44"/>
    </row>
    <row r="11" spans="1:17" ht="38.25" x14ac:dyDescent="0.2">
      <c r="A11" s="11" t="s">
        <v>42</v>
      </c>
      <c r="B11" s="8" t="s">
        <v>43</v>
      </c>
      <c r="C11" s="8" t="s">
        <v>44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48</v>
      </c>
      <c r="I11" s="12" t="s">
        <v>49</v>
      </c>
      <c r="J11" s="12" t="s">
        <v>50</v>
      </c>
      <c r="K11" s="13">
        <v>108000</v>
      </c>
      <c r="L11" s="13">
        <v>0</v>
      </c>
      <c r="M11" s="13">
        <v>0</v>
      </c>
      <c r="N11" s="13">
        <f>SUM(K11:M11)</f>
        <v>108000</v>
      </c>
      <c r="O11" s="8" t="s">
        <v>51</v>
      </c>
      <c r="P11" s="13">
        <v>0</v>
      </c>
      <c r="Q11" s="14" t="s">
        <v>2</v>
      </c>
    </row>
    <row r="12" spans="1:17" ht="38.25" x14ac:dyDescent="0.2">
      <c r="A12" s="11" t="s">
        <v>52</v>
      </c>
      <c r="B12" s="8" t="s">
        <v>52</v>
      </c>
      <c r="C12" s="8" t="s">
        <v>44</v>
      </c>
      <c r="D12" s="8" t="s">
        <v>44</v>
      </c>
      <c r="E12" s="8" t="s">
        <v>45</v>
      </c>
      <c r="F12" s="8" t="s">
        <v>46</v>
      </c>
      <c r="G12" s="8" t="s">
        <v>53</v>
      </c>
      <c r="H12" s="8" t="s">
        <v>54</v>
      </c>
      <c r="I12" s="12" t="s">
        <v>55</v>
      </c>
      <c r="J12" s="12" t="s">
        <v>50</v>
      </c>
      <c r="K12" s="13">
        <v>340000</v>
      </c>
      <c r="L12" s="13">
        <v>0</v>
      </c>
      <c r="M12" s="13">
        <v>0</v>
      </c>
      <c r="N12" s="13">
        <f>SUM(K12:M12)</f>
        <v>340000</v>
      </c>
      <c r="O12" s="8" t="s">
        <v>51</v>
      </c>
      <c r="P12" s="13">
        <v>0</v>
      </c>
      <c r="Q12" s="14" t="s">
        <v>2</v>
      </c>
    </row>
    <row r="13" spans="1:17" ht="25.5" x14ac:dyDescent="0.2">
      <c r="A13" s="11" t="s">
        <v>56</v>
      </c>
      <c r="B13" s="8" t="s">
        <v>42</v>
      </c>
      <c r="C13" s="8" t="s">
        <v>44</v>
      </c>
      <c r="D13" s="8" t="s">
        <v>44</v>
      </c>
      <c r="E13" s="8" t="s">
        <v>45</v>
      </c>
      <c r="F13" s="8" t="s">
        <v>46</v>
      </c>
      <c r="G13" s="8" t="s">
        <v>57</v>
      </c>
      <c r="H13" s="8" t="s">
        <v>58</v>
      </c>
      <c r="I13" s="12" t="s">
        <v>59</v>
      </c>
      <c r="J13" s="12" t="s">
        <v>60</v>
      </c>
      <c r="K13" s="13">
        <v>80000</v>
      </c>
      <c r="L13" s="13">
        <v>60000</v>
      </c>
      <c r="M13" s="13">
        <v>0</v>
      </c>
      <c r="N13" s="13">
        <f>SUM(K13:M13)</f>
        <v>140000</v>
      </c>
      <c r="O13" s="8" t="s">
        <v>51</v>
      </c>
      <c r="P13" s="13">
        <v>0</v>
      </c>
      <c r="Q13" s="14" t="s">
        <v>2</v>
      </c>
    </row>
    <row r="14" spans="1:17" x14ac:dyDescent="0.2">
      <c r="A14" s="15" t="s">
        <v>2</v>
      </c>
      <c r="B14" s="15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15" t="s">
        <v>2</v>
      </c>
      <c r="H14" s="15" t="s">
        <v>2</v>
      </c>
      <c r="J14" s="16" t="s">
        <v>61</v>
      </c>
      <c r="K14" s="17">
        <f>SUM(K11:K13)</f>
        <v>528000</v>
      </c>
      <c r="L14" s="17">
        <f>SUM(L11:L13)</f>
        <v>60000</v>
      </c>
      <c r="M14" s="17">
        <f>SUM(M11:M13)</f>
        <v>0</v>
      </c>
      <c r="N14" s="17">
        <f>SUM(N11:N13)</f>
        <v>588000</v>
      </c>
      <c r="O14" s="15" t="s">
        <v>2</v>
      </c>
      <c r="P14" s="17">
        <f>SUM(P11:P13)</f>
        <v>0</v>
      </c>
      <c r="Q14" s="15" t="s">
        <v>2</v>
      </c>
    </row>
    <row r="16" spans="1:17" x14ac:dyDescent="0.2">
      <c r="A16" s="25" t="s">
        <v>21</v>
      </c>
      <c r="B16" s="26"/>
      <c r="C16" s="26"/>
      <c r="D16" s="26"/>
      <c r="E16" s="26"/>
      <c r="F16" s="26"/>
      <c r="G16" s="26"/>
      <c r="H16" s="26"/>
      <c r="I16" s="26"/>
    </row>
    <row r="17" spans="1:11" x14ac:dyDescent="0.2">
      <c r="A17" s="44" t="s">
        <v>2</v>
      </c>
      <c r="B17" s="26"/>
      <c r="C17" s="44"/>
      <c r="D17" s="44"/>
      <c r="E17" s="44"/>
      <c r="F17" s="44"/>
      <c r="G17" s="44"/>
      <c r="H17" s="44"/>
      <c r="I17" s="44"/>
    </row>
    <row r="18" spans="1:11" x14ac:dyDescent="0.2">
      <c r="K18" s="10" t="s">
        <v>22</v>
      </c>
    </row>
    <row r="19" spans="1:11" x14ac:dyDescent="0.2">
      <c r="K19" s="10" t="s">
        <v>23</v>
      </c>
    </row>
  </sheetData>
  <mergeCells count="25">
    <mergeCell ref="P9:P10"/>
    <mergeCell ref="Q9:Q10"/>
    <mergeCell ref="A16:I16"/>
    <mergeCell ref="A17:I17"/>
    <mergeCell ref="O7:O10"/>
    <mergeCell ref="C7:E8"/>
    <mergeCell ref="K7:N8"/>
    <mergeCell ref="P7:Q8"/>
    <mergeCell ref="C9:C10"/>
    <mergeCell ref="A1:N1"/>
    <mergeCell ref="A2:N2"/>
    <mergeCell ref="A4:N4"/>
    <mergeCell ref="A7:A10"/>
    <mergeCell ref="B7:B10"/>
    <mergeCell ref="N9:N10"/>
    <mergeCell ref="D9:D10"/>
    <mergeCell ref="E9:E10"/>
    <mergeCell ref="K9:K10"/>
    <mergeCell ref="L9:L10"/>
    <mergeCell ref="M9:M10"/>
    <mergeCell ref="F7:F10"/>
    <mergeCell ref="G7:G10"/>
    <mergeCell ref="H7:H10"/>
    <mergeCell ref="I7:I10"/>
    <mergeCell ref="J7:J10"/>
  </mergeCells>
  <pageMargins left="0.25" right="0.25" top="0.75" bottom="0.75" header="0.3" footer="0.3"/>
  <pageSetup paperSize="9"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sqref="A1:G1"/>
    </sheetView>
  </sheetViews>
  <sheetFormatPr defaultRowHeight="12.75" x14ac:dyDescent="0.2"/>
  <cols>
    <col min="1" max="1" width="19.5703125" bestFit="1" customWidth="1"/>
    <col min="2" max="2" width="50.7109375" bestFit="1" customWidth="1"/>
    <col min="3" max="4" width="15.5703125" bestFit="1" customWidth="1"/>
    <col min="5" max="7" width="19.5703125" bestFit="1" customWidth="1"/>
  </cols>
  <sheetData>
    <row r="1" spans="1:7" x14ac:dyDescent="0.2">
      <c r="A1" s="44" t="s">
        <v>62</v>
      </c>
      <c r="B1" s="44"/>
      <c r="C1" s="44"/>
      <c r="D1" s="44"/>
      <c r="E1" s="44"/>
      <c r="F1" s="44"/>
      <c r="G1" s="44"/>
    </row>
    <row r="2" spans="1:7" x14ac:dyDescent="0.2">
      <c r="A2" s="44" t="s">
        <v>1</v>
      </c>
      <c r="B2" s="44"/>
      <c r="C2" s="44"/>
      <c r="D2" s="44"/>
      <c r="E2" s="44"/>
      <c r="F2" s="44"/>
      <c r="G2" s="44"/>
    </row>
    <row r="3" spans="1:7" ht="15.75" x14ac:dyDescent="0.2">
      <c r="A3" s="60" t="s">
        <v>2</v>
      </c>
      <c r="B3" s="44"/>
      <c r="C3" s="44"/>
      <c r="D3" s="44"/>
      <c r="E3" s="26"/>
    </row>
    <row r="4" spans="1:7" ht="18" x14ac:dyDescent="0.2">
      <c r="A4" s="52" t="s">
        <v>63</v>
      </c>
      <c r="B4" s="26"/>
      <c r="C4" s="26"/>
      <c r="D4" s="26"/>
      <c r="E4" s="26"/>
      <c r="F4" s="26"/>
      <c r="G4" s="26"/>
    </row>
    <row r="8" spans="1:7" x14ac:dyDescent="0.2">
      <c r="A8" s="61" t="s">
        <v>64</v>
      </c>
      <c r="B8" s="62"/>
      <c r="C8" s="62"/>
      <c r="D8" s="63"/>
      <c r="E8" s="61" t="s">
        <v>5</v>
      </c>
      <c r="F8" s="62"/>
      <c r="G8" s="63"/>
    </row>
    <row r="9" spans="1:7" x14ac:dyDescent="0.2">
      <c r="A9" s="41" t="s">
        <v>65</v>
      </c>
      <c r="B9" s="41" t="s">
        <v>66</v>
      </c>
      <c r="C9" s="41" t="s">
        <v>67</v>
      </c>
      <c r="D9" s="41" t="s">
        <v>68</v>
      </c>
      <c r="E9" s="44" t="s">
        <v>69</v>
      </c>
      <c r="F9" s="44"/>
      <c r="G9" s="44"/>
    </row>
    <row r="10" spans="1:7" x14ac:dyDescent="0.2">
      <c r="A10" s="43"/>
      <c r="B10" s="43"/>
      <c r="C10" s="43"/>
      <c r="D10" s="44"/>
      <c r="E10" s="18" t="s">
        <v>70</v>
      </c>
      <c r="F10" s="18" t="s">
        <v>71</v>
      </c>
      <c r="G10" s="18" t="s">
        <v>72</v>
      </c>
    </row>
    <row r="11" spans="1:7" x14ac:dyDescent="0.2">
      <c r="A11" s="11" t="s">
        <v>2</v>
      </c>
      <c r="B11" s="11" t="s">
        <v>2</v>
      </c>
      <c r="C11" s="11" t="s">
        <v>2</v>
      </c>
      <c r="D11" s="11" t="s">
        <v>2</v>
      </c>
      <c r="E11" s="19">
        <v>0</v>
      </c>
      <c r="F11" s="9">
        <v>0</v>
      </c>
      <c r="G11" s="20">
        <v>0</v>
      </c>
    </row>
    <row r="12" spans="1:7" x14ac:dyDescent="0.2">
      <c r="A12" s="15" t="s">
        <v>2</v>
      </c>
      <c r="B12" s="15" t="s">
        <v>2</v>
      </c>
      <c r="C12" s="15" t="s">
        <v>2</v>
      </c>
      <c r="D12" s="18" t="s">
        <v>61</v>
      </c>
      <c r="E12" s="21">
        <f>SUM(E11:E11)</f>
        <v>0</v>
      </c>
      <c r="F12" s="21">
        <f>SUM(F11:F11)</f>
        <v>0</v>
      </c>
      <c r="G12" s="21">
        <f>SUM(G11:G11)</f>
        <v>0</v>
      </c>
    </row>
    <row r="14" spans="1:7" x14ac:dyDescent="0.2">
      <c r="A14" s="25" t="s">
        <v>21</v>
      </c>
      <c r="B14" s="26"/>
      <c r="C14" s="26"/>
    </row>
    <row r="15" spans="1:7" x14ac:dyDescent="0.2">
      <c r="A15" s="27" t="s">
        <v>2</v>
      </c>
      <c r="B15" s="26"/>
      <c r="C15" s="26"/>
    </row>
    <row r="16" spans="1:7" x14ac:dyDescent="0.2">
      <c r="E16" s="10" t="s">
        <v>22</v>
      </c>
    </row>
    <row r="17" spans="5:5" x14ac:dyDescent="0.2">
      <c r="E17" s="10" t="s">
        <v>23</v>
      </c>
    </row>
  </sheetData>
  <mergeCells count="13">
    <mergeCell ref="E9:G9"/>
    <mergeCell ref="A14:C14"/>
    <mergeCell ref="A15:C15"/>
    <mergeCell ref="A9:A10"/>
    <mergeCell ref="B9:B10"/>
    <mergeCell ref="C9:C10"/>
    <mergeCell ref="D9:D10"/>
    <mergeCell ref="A1:G1"/>
    <mergeCell ref="A2:G2"/>
    <mergeCell ref="A3:E3"/>
    <mergeCell ref="A4:G4"/>
    <mergeCell ref="A8:D8"/>
    <mergeCell ref="E8:G8"/>
  </mergeCells>
  <pageMargins left="0.25" right="0.25" top="0.75" bottom="0.75" header="0.3" footer="0.3"/>
  <pageSetup paperSize="9" scale="9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workbookViewId="0">
      <selection sqref="A1:Q1"/>
    </sheetView>
  </sheetViews>
  <sheetFormatPr defaultRowHeight="12.75" x14ac:dyDescent="0.2"/>
  <cols>
    <col min="1" max="1" width="11.7109375" bestFit="1" customWidth="1"/>
    <col min="2" max="2" width="33.140625" bestFit="1" customWidth="1"/>
    <col min="3" max="5" width="19.5703125" bestFit="1" customWidth="1"/>
    <col min="6" max="8" width="15.5703125" bestFit="1" customWidth="1"/>
    <col min="9" max="9" width="27.28515625" bestFit="1" customWidth="1"/>
    <col min="10" max="10" width="15.5703125" bestFit="1" customWidth="1"/>
    <col min="13" max="13" width="7.85546875" bestFit="1" customWidth="1"/>
    <col min="14" max="14" width="17.5703125" bestFit="1" customWidth="1"/>
  </cols>
  <sheetData>
    <row r="1" spans="1:18" x14ac:dyDescent="0.2">
      <c r="A1" s="44" t="s">
        <v>73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x14ac:dyDescent="0.2">
      <c r="A4" s="44" t="s">
        <v>74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7" spans="1:18" x14ac:dyDescent="0.2">
      <c r="A7" s="44" t="s">
        <v>27</v>
      </c>
      <c r="B7" s="44" t="s">
        <v>75</v>
      </c>
      <c r="C7" s="44" t="s">
        <v>76</v>
      </c>
      <c r="D7" s="44" t="s">
        <v>77</v>
      </c>
      <c r="E7" s="44" t="s">
        <v>78</v>
      </c>
      <c r="F7" s="78" t="s">
        <v>83</v>
      </c>
      <c r="G7" s="79"/>
      <c r="H7" s="44" t="s">
        <v>79</v>
      </c>
      <c r="I7" s="44" t="s">
        <v>80</v>
      </c>
      <c r="J7" s="44" t="s">
        <v>81</v>
      </c>
      <c r="K7" s="22" t="s">
        <v>84</v>
      </c>
      <c r="L7" s="22" t="s">
        <v>85</v>
      </c>
      <c r="M7" s="44" t="s">
        <v>32</v>
      </c>
      <c r="N7" s="44" t="s">
        <v>82</v>
      </c>
      <c r="O7" s="78" t="s">
        <v>86</v>
      </c>
      <c r="P7" s="80"/>
      <c r="Q7" s="80"/>
      <c r="R7" s="79"/>
    </row>
    <row r="8" spans="1:18" x14ac:dyDescent="0.2">
      <c r="A8" s="44"/>
      <c r="B8" s="44"/>
      <c r="C8" s="44"/>
      <c r="D8" s="44"/>
      <c r="E8" s="44"/>
      <c r="F8" s="49" t="s">
        <v>87</v>
      </c>
      <c r="G8" s="47" t="s">
        <v>88</v>
      </c>
      <c r="H8" s="44"/>
      <c r="I8" s="44"/>
      <c r="J8" s="44"/>
      <c r="K8" s="49" t="s">
        <v>89</v>
      </c>
      <c r="L8" s="47" t="s">
        <v>90</v>
      </c>
      <c r="M8" s="44"/>
      <c r="N8" s="44"/>
      <c r="O8" s="66" t="s">
        <v>91</v>
      </c>
      <c r="P8" s="67"/>
      <c r="Q8" s="72" t="s">
        <v>92</v>
      </c>
      <c r="R8" s="73"/>
    </row>
    <row r="9" spans="1:18" x14ac:dyDescent="0.2">
      <c r="A9" s="44"/>
      <c r="B9" s="44"/>
      <c r="C9" s="44"/>
      <c r="D9" s="44"/>
      <c r="E9" s="44"/>
      <c r="F9" s="64"/>
      <c r="G9" s="65"/>
      <c r="H9" s="44"/>
      <c r="I9" s="44"/>
      <c r="J9" s="44"/>
      <c r="K9" s="64"/>
      <c r="L9" s="65"/>
      <c r="M9" s="44"/>
      <c r="N9" s="44"/>
      <c r="O9" s="68"/>
      <c r="P9" s="69"/>
      <c r="Q9" s="74"/>
      <c r="R9" s="75"/>
    </row>
    <row r="10" spans="1:18" x14ac:dyDescent="0.2">
      <c r="A10" s="44"/>
      <c r="B10" s="44"/>
      <c r="C10" s="44"/>
      <c r="D10" s="44"/>
      <c r="E10" s="44"/>
      <c r="F10" s="50"/>
      <c r="G10" s="48"/>
      <c r="H10" s="44"/>
      <c r="I10" s="44"/>
      <c r="J10" s="44"/>
      <c r="K10" s="50"/>
      <c r="L10" s="48"/>
      <c r="M10" s="44"/>
      <c r="N10" s="44"/>
      <c r="O10" s="70"/>
      <c r="P10" s="71"/>
      <c r="Q10" s="76"/>
      <c r="R10" s="77"/>
    </row>
    <row r="11" spans="1:18" ht="89.25" x14ac:dyDescent="0.2">
      <c r="A11" s="11" t="s">
        <v>43</v>
      </c>
      <c r="B11" s="8" t="s">
        <v>93</v>
      </c>
      <c r="C11" s="8" t="s">
        <v>2</v>
      </c>
      <c r="D11" s="12" t="s">
        <v>49</v>
      </c>
      <c r="E11" s="12" t="s">
        <v>94</v>
      </c>
      <c r="F11" s="8" t="s">
        <v>95</v>
      </c>
      <c r="G11" s="8" t="s">
        <v>96</v>
      </c>
      <c r="H11" s="9">
        <v>108000</v>
      </c>
      <c r="I11" s="9">
        <v>108000</v>
      </c>
      <c r="J11" s="8" t="s">
        <v>97</v>
      </c>
      <c r="K11" s="8" t="s">
        <v>98</v>
      </c>
      <c r="L11" s="8" t="s">
        <v>98</v>
      </c>
      <c r="M11" s="8" t="s">
        <v>99</v>
      </c>
      <c r="N11" s="8" t="s">
        <v>100</v>
      </c>
      <c r="O11" s="8">
        <v>1</v>
      </c>
      <c r="P11" s="8" t="s">
        <v>101</v>
      </c>
      <c r="Q11" s="8">
        <v>4</v>
      </c>
      <c r="R11" s="14" t="s">
        <v>101</v>
      </c>
    </row>
    <row r="12" spans="1:18" ht="63.75" x14ac:dyDescent="0.2">
      <c r="A12" s="11" t="s">
        <v>52</v>
      </c>
      <c r="B12" s="8" t="s">
        <v>102</v>
      </c>
      <c r="C12" s="8" t="s">
        <v>2</v>
      </c>
      <c r="D12" s="12" t="s">
        <v>55</v>
      </c>
      <c r="E12" s="12" t="s">
        <v>94</v>
      </c>
      <c r="F12" s="8" t="s">
        <v>95</v>
      </c>
      <c r="G12" s="8" t="s">
        <v>96</v>
      </c>
      <c r="H12" s="9">
        <v>340000</v>
      </c>
      <c r="I12" s="9">
        <v>340000</v>
      </c>
      <c r="J12" s="8" t="s">
        <v>97</v>
      </c>
      <c r="K12" s="8" t="s">
        <v>98</v>
      </c>
      <c r="L12" s="8" t="s">
        <v>98</v>
      </c>
      <c r="M12" s="8" t="s">
        <v>99</v>
      </c>
      <c r="N12" s="8" t="s">
        <v>100</v>
      </c>
      <c r="O12" s="8">
        <v>3</v>
      </c>
      <c r="P12" s="8" t="s">
        <v>101</v>
      </c>
      <c r="Q12" s="8">
        <v>2</v>
      </c>
      <c r="R12" s="14" t="s">
        <v>103</v>
      </c>
    </row>
    <row r="13" spans="1:18" ht="51" x14ac:dyDescent="0.2">
      <c r="A13" s="11" t="s">
        <v>42</v>
      </c>
      <c r="B13" s="8" t="s">
        <v>104</v>
      </c>
      <c r="C13" s="8" t="s">
        <v>2</v>
      </c>
      <c r="D13" s="12" t="s">
        <v>59</v>
      </c>
      <c r="E13" s="12" t="s">
        <v>105</v>
      </c>
      <c r="F13" s="8" t="s">
        <v>95</v>
      </c>
      <c r="G13" s="8" t="s">
        <v>96</v>
      </c>
      <c r="H13" s="9">
        <v>80000</v>
      </c>
      <c r="I13" s="9">
        <v>140000</v>
      </c>
      <c r="J13" s="8" t="s">
        <v>106</v>
      </c>
      <c r="K13" s="8" t="s">
        <v>98</v>
      </c>
      <c r="L13" s="8" t="s">
        <v>98</v>
      </c>
      <c r="M13" s="8" t="s">
        <v>107</v>
      </c>
      <c r="N13" s="8" t="s">
        <v>100</v>
      </c>
      <c r="O13" s="8">
        <v>1</v>
      </c>
      <c r="P13" s="8" t="s">
        <v>101</v>
      </c>
      <c r="Q13" s="8">
        <v>3</v>
      </c>
      <c r="R13" s="14" t="s">
        <v>101</v>
      </c>
    </row>
    <row r="14" spans="1:18" x14ac:dyDescent="0.2">
      <c r="A14" s="15" t="s">
        <v>2</v>
      </c>
      <c r="B14" s="15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23" t="s">
        <v>61</v>
      </c>
      <c r="H14" s="24">
        <f>SUM(H11:H13)</f>
        <v>528000</v>
      </c>
      <c r="I14" s="24">
        <f>SUM(I11:I13)</f>
        <v>588000</v>
      </c>
      <c r="J14" s="15" t="s">
        <v>2</v>
      </c>
      <c r="K14" s="15" t="s">
        <v>2</v>
      </c>
      <c r="L14" s="15" t="s">
        <v>2</v>
      </c>
      <c r="M14" s="15" t="s">
        <v>2</v>
      </c>
      <c r="N14" s="15" t="s">
        <v>2</v>
      </c>
      <c r="O14" s="15" t="s">
        <v>2</v>
      </c>
      <c r="P14" s="15" t="s">
        <v>2</v>
      </c>
      <c r="Q14" s="15" t="s">
        <v>2</v>
      </c>
      <c r="R14" s="15" t="s">
        <v>2</v>
      </c>
    </row>
    <row r="16" spans="1:18" x14ac:dyDescent="0.2">
      <c r="A16" s="25" t="s">
        <v>21</v>
      </c>
      <c r="B16" s="26"/>
      <c r="C16" s="26"/>
      <c r="D16" s="26"/>
      <c r="E16" s="26"/>
    </row>
    <row r="17" spans="1:13" x14ac:dyDescent="0.2">
      <c r="A17" s="27" t="s">
        <v>2</v>
      </c>
      <c r="B17" s="26"/>
      <c r="C17" s="26"/>
      <c r="D17" s="26"/>
      <c r="E17" s="26"/>
    </row>
    <row r="18" spans="1:13" x14ac:dyDescent="0.2">
      <c r="M18" s="10" t="s">
        <v>22</v>
      </c>
    </row>
    <row r="19" spans="1:13" x14ac:dyDescent="0.2">
      <c r="M19" s="10" t="s">
        <v>23</v>
      </c>
    </row>
  </sheetData>
  <mergeCells count="24">
    <mergeCell ref="A16:E16"/>
    <mergeCell ref="A17:E17"/>
    <mergeCell ref="I7:I10"/>
    <mergeCell ref="J7:J10"/>
    <mergeCell ref="M7:M10"/>
    <mergeCell ref="F7:G7"/>
    <mergeCell ref="K8:K10"/>
    <mergeCell ref="L8:L10"/>
    <mergeCell ref="A1:Q1"/>
    <mergeCell ref="A2:Q2"/>
    <mergeCell ref="A3:O3"/>
    <mergeCell ref="A4:Q4"/>
    <mergeCell ref="A7:A10"/>
    <mergeCell ref="B7:B10"/>
    <mergeCell ref="O8:P10"/>
    <mergeCell ref="Q8:R10"/>
    <mergeCell ref="N7:N10"/>
    <mergeCell ref="O7:R7"/>
    <mergeCell ref="C7:C10"/>
    <mergeCell ref="D7:D10"/>
    <mergeCell ref="E7:E10"/>
    <mergeCell ref="H7:H10"/>
    <mergeCell ref="F8:F10"/>
    <mergeCell ref="G8:G10"/>
  </mergeCells>
  <pageMargins left="0.25" right="0.25" top="0.75" bottom="0.75" header="0.3" footer="0.3"/>
  <pageSetup paperSize="9" scale="5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Scheda 1</vt:lpstr>
      <vt:lpstr>Scheda2</vt:lpstr>
      <vt:lpstr>Scheda 2b</vt:lpstr>
      <vt:lpstr>Scheda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Maria Fasano</dc:creator>
  <cp:lastModifiedBy>Luca Maria Fasano</cp:lastModifiedBy>
  <cp:lastPrinted>2016-05-12T12:51:40Z</cp:lastPrinted>
  <dcterms:created xsi:type="dcterms:W3CDTF">2019-03-19T14:03:08Z</dcterms:created>
  <dcterms:modified xsi:type="dcterms:W3CDTF">2019-03-19T14:03:20Z</dcterms:modified>
</cp:coreProperties>
</file>